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расходов'!$11:$13</definedName>
    <definedName name="_xlnm.Print_Area" localSheetId="0">'Роспись расходов'!$A$1:$G$44</definedName>
  </definedNames>
  <calcPr fullCalcOnLoad="1"/>
</workbook>
</file>

<file path=xl/sharedStrings.xml><?xml version="1.0" encoding="utf-8"?>
<sst xmlns="http://schemas.openxmlformats.org/spreadsheetml/2006/main" count="110" uniqueCount="85">
  <si>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</si>
  <si>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</si>
  <si>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</si>
  <si>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</si>
  <si>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</si>
  <si>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</si>
  <si>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</si>
  <si>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</si>
  <si>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</si>
  <si>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</si>
  <si>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</si>
  <si>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</si>
  <si>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</si>
  <si>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</si>
  <si>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</si>
  <si>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</si>
  <si>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</si>
  <si>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</si>
  <si>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</si>
  <si>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</si>
  <si>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</si>
  <si>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</si>
  <si>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</si>
  <si>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</si>
  <si>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</si>
  <si>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</si>
  <si>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</si>
  <si>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</si>
  <si>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</si>
  <si>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79621L0231</t>
  </si>
  <si>
    <t>79621S2810</t>
  </si>
  <si>
    <t>90А0073150</t>
  </si>
  <si>
    <t>0409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</si>
  <si>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</si>
  <si>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</si>
  <si>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</si>
  <si>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</si>
  <si>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</si>
  <si>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</si>
  <si>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</si>
  <si>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</si>
  <si>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</si>
  <si>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</si>
  <si>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</si>
  <si>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</si>
  <si>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</si>
  <si>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</si>
  <si>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</si>
  <si>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</si>
  <si>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</si>
  <si>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</si>
  <si>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</si>
  <si>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</si>
  <si>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</si>
  <si>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</si>
  <si>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414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</si>
  <si>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</si>
  <si>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1.2.1.1</t>
  </si>
  <si>
    <t>1.3.</t>
  </si>
  <si>
    <t>1.3.1.</t>
  </si>
  <si>
    <t>1.3.1.1</t>
  </si>
  <si>
    <t>осуществляемых за счет целевых средств областного бюджета на 2023 год</t>
  </si>
  <si>
    <t>09200S2370</t>
  </si>
  <si>
    <t>Региональный проект "Дорожная сеть"</t>
  </si>
  <si>
    <t>79601S2953</t>
  </si>
  <si>
    <t>Основное мероприятие «Обеспечение государственной поддержки в развитии инженерной инфраструктуры и модернизации объектов газоснабжения»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</si>
  <si>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</si>
  <si>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</si>
  <si>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</si>
  <si>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</si>
  <si>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 xml:space="preserve">Подпрограмма "Газификация жилищно-коммунального хозяйства, промышленных и иных организаций Иркутской области" на 2019-2025 годы  </t>
  </si>
  <si>
    <t>Реализация мероприятий в области газификации и газоснабжения</t>
  </si>
  <si>
    <t>Государственная программа Иркутской области "Доступное жилье" на 2019-2025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</si>
  <si>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</si>
  <si>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Государственная программа Иркутской области "Экономическое развитие и инновационная экономика" на 2019-2025 годы</t>
  </si>
  <si>
    <t>Подпрограмма "Государственная политика в сфере экономического развития Иркутской области"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</si>
  <si>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</si>
  <si>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Мероприятия по обеспечению жильем граждан,проживающих в жилых помещениях, признанных непригодными для проживания, расположенных в зоне БАМа</t>
  </si>
  <si>
    <t>Государственная программа Иркутской области "Развитие дорожного хозяйства и сети искусственных сооружений" на 2019-2025 годы</t>
  </si>
  <si>
    <t>796R153931</t>
  </si>
  <si>
    <t>Мероприятия на обеспечение дорожной деятельности в рамках реализации национального проекта «Безопасные качественные дороги»</t>
  </si>
  <si>
    <t>от</t>
  </si>
  <si>
    <t>Приложение № 11</t>
  </si>
  <si>
    <t>КБК</t>
  </si>
  <si>
    <t>Подпрограмма "Дорожное хозяйство" на 2019-2025 годы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</si>
</sst>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  <font>
      <sz val="11"/>
      <color rgb="FFFF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8" fillId="0" borderId="0" xfId="0" applyFont="1" applyFill="1" applyAlignment="1">
      <alignment vertical="center"/>
    </xf>
    <xf numFmtId="185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12" xfId="33" applyNumberFormat="1" applyFont="1" applyFill="1" applyBorder="1" applyAlignment="1">
      <alignment horizontal="left" vertical="center" wrapText="1" readingOrder="1"/>
      <protection/>
    </xf>
    <xf numFmtId="49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5" fontId="12" fillId="33" borderId="14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185" fontId="50" fillId="33" borderId="14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center" wrapText="1" readingOrder="1"/>
      <protection/>
    </xf>
    <xf numFmtId="16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top" wrapText="1" readingOrder="1"/>
      <protection/>
    </xf>
    <xf numFmtId="185" fontId="12" fillId="33" borderId="12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 readingOrder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184" fontId="12" fillId="33" borderId="15" xfId="0" applyNumberFormat="1" applyFont="1" applyFill="1" applyBorder="1" applyAlignment="1">
      <alignment horizontal="left" vertical="center" wrapText="1"/>
    </xf>
    <xf numFmtId="184" fontId="12" fillId="33" borderId="15" xfId="0" applyNumberFormat="1" applyFont="1" applyFill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4" xfId="33" applyNumberFormat="1" applyFont="1" applyFill="1" applyBorder="1" applyAlignment="1">
      <alignment horizontal="left" vertical="center" wrapText="1" readingOrder="1"/>
      <protection/>
    </xf>
    <xf numFmtId="0" fontId="12" fillId="33" borderId="0" xfId="0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1" fontId="51" fillId="0" borderId="13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 wrapText="1" readingOrder="1"/>
    </xf>
    <xf numFmtId="0" fontId="12" fillId="33" borderId="15" xfId="0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Fill="1" applyBorder="1" applyAlignment="1">
      <alignment vertical="center" wrapText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tabSelected="1" workbookViewId="0" topLeftCell="A31">
      <selection activeCell="B39" sqref="B39"/>
    </sheetView>
  </sheetViews>
  <sheetFormatPr defaultColWidth="3.75390625" defaultRowHeight="12.75"/>
  <cols>
    <col min="1" max="1" width="13.25390625" style="4" customWidth="1"/>
    <col min="2" max="2" width="88.00390625" style="4" customWidth="1"/>
    <col min="3" max="3" width="6.75390625" style="4" customWidth="1"/>
    <col min="4" max="4" width="7.875" style="4" customWidth="1"/>
    <col min="5" max="5" width="18.25390625" style="4" customWidth="1"/>
    <col min="6" max="6" width="6.375" style="4" customWidth="1"/>
    <col min="7" max="7" width="15.875" style="4" customWidth="1"/>
    <col min="8" max="11" width="3.75390625" style="4" customWidth="1"/>
    <col min="12" max="12" width="9.125" style="4" bestFit="1" customWidth="1"/>
    <col min="13" max="13" width="3.75390625" style="4" customWidth="1"/>
    <col min="14" max="14" width="9.125" style="4" bestFit="1" customWidth="1"/>
    <col min="15" max="16384" width="3.75390625" style="4" customWidth="1"/>
  </cols>
  <sheetData>
    <row r="1" spans="1:7" ht="12.75" customHeight="1">
      <c r="A1" s="1"/>
      <c r="B1" s="1"/>
      <c r="C1" s="2"/>
      <c r="D1" s="3"/>
      <c r="E1" s="23" t="s">
        <v>82</v>
      </c>
      <c r="F1" s="24"/>
      <c r="G1" s="24"/>
    </row>
    <row r="2" spans="1:7" ht="12.75" customHeight="1">
      <c r="A2" s="5"/>
      <c r="B2" s="5"/>
      <c r="C2" s="6"/>
      <c r="D2" s="5"/>
      <c r="E2" s="25" t="s">
        <v>8</v>
      </c>
      <c r="F2" s="24"/>
      <c r="G2" s="24"/>
    </row>
    <row r="3" spans="3:7" ht="12.75" customHeight="1">
      <c r="C3" s="7"/>
      <c r="E3" s="24" t="s">
        <v>7</v>
      </c>
      <c r="F3" s="24"/>
      <c r="G3" s="24"/>
    </row>
    <row r="4" spans="1:7" ht="12.75" customHeight="1">
      <c r="A4" s="8"/>
      <c r="B4" s="8"/>
      <c r="C4" s="9"/>
      <c r="D4" s="8"/>
      <c r="E4" s="26" t="s">
        <v>9</v>
      </c>
      <c r="F4" s="24"/>
      <c r="G4" s="24"/>
    </row>
    <row r="5" spans="1:46" ht="15.75" customHeight="1">
      <c r="A5" s="10"/>
      <c r="B5" s="10"/>
      <c r="C5" s="11"/>
      <c r="D5" s="10"/>
      <c r="E5" s="27" t="s">
        <v>81</v>
      </c>
      <c r="F5" s="27"/>
      <c r="G5" s="6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9" ht="12.75" customHeight="1">
      <c r="A6" s="10"/>
      <c r="B6" s="10"/>
      <c r="C6" s="10"/>
      <c r="D6" s="10"/>
      <c r="E6" s="12"/>
      <c r="F6" s="14"/>
      <c r="G6" s="14"/>
      <c r="K6" s="1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" customHeight="1">
      <c r="A7" s="76" t="s">
        <v>24</v>
      </c>
      <c r="B7" s="76"/>
      <c r="C7" s="76"/>
      <c r="D7" s="76"/>
      <c r="E7" s="76"/>
      <c r="F7" s="76"/>
      <c r="G7" s="7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5" customHeight="1">
      <c r="A8" s="76" t="s">
        <v>61</v>
      </c>
      <c r="B8" s="76"/>
      <c r="C8" s="76"/>
      <c r="D8" s="76"/>
      <c r="E8" s="76"/>
      <c r="F8" s="76"/>
      <c r="G8" s="76"/>
      <c r="K8" s="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8"/>
    </row>
    <row r="9" spans="1:30" ht="15.75" customHeight="1" hidden="1">
      <c r="A9" s="16"/>
      <c r="B9" s="16"/>
      <c r="C9" s="16"/>
      <c r="D9" s="16"/>
      <c r="E9" s="16"/>
      <c r="F9" s="16"/>
      <c r="G9" s="1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77" t="s">
        <v>11</v>
      </c>
      <c r="B10" s="77"/>
      <c r="C10" s="77"/>
      <c r="D10" s="77"/>
      <c r="E10" s="77"/>
      <c r="F10" s="77"/>
      <c r="G10" s="77"/>
      <c r="O10" s="5"/>
      <c r="P10" s="5"/>
      <c r="Q10" s="5"/>
      <c r="R10" s="5"/>
      <c r="S10" s="5"/>
      <c r="T10" s="18"/>
      <c r="U10" s="5"/>
      <c r="V10" s="18"/>
      <c r="W10" s="18"/>
      <c r="X10" s="18"/>
      <c r="Y10" s="18"/>
      <c r="Z10" s="18"/>
      <c r="AA10" s="18"/>
      <c r="AB10" s="18"/>
      <c r="AC10" s="18"/>
      <c r="AD10" s="19"/>
    </row>
    <row r="11" spans="1:30" ht="20.25" customHeight="1">
      <c r="A11" s="82" t="s">
        <v>5</v>
      </c>
      <c r="B11" s="82" t="s">
        <v>4</v>
      </c>
      <c r="C11" s="78" t="s">
        <v>83</v>
      </c>
      <c r="D11" s="79"/>
      <c r="E11" s="79"/>
      <c r="F11" s="79"/>
      <c r="G11" s="80" t="s">
        <v>10</v>
      </c>
      <c r="AD11" s="20"/>
    </row>
    <row r="12" spans="1:32" ht="21" customHeight="1">
      <c r="A12" s="83"/>
      <c r="B12" s="83"/>
      <c r="C12" s="60" t="s">
        <v>3</v>
      </c>
      <c r="D12" s="60" t="s">
        <v>0</v>
      </c>
      <c r="E12" s="60" t="s">
        <v>1</v>
      </c>
      <c r="F12" s="28" t="s">
        <v>2</v>
      </c>
      <c r="G12" s="8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7" ht="45">
      <c r="A14" s="29" t="s">
        <v>43</v>
      </c>
      <c r="B14" s="61" t="s">
        <v>66</v>
      </c>
      <c r="C14" s="37"/>
      <c r="D14" s="37"/>
      <c r="E14" s="32"/>
      <c r="F14" s="59"/>
      <c r="G14" s="34">
        <f>G15+G21+G24</f>
        <v>695369.9</v>
      </c>
    </row>
    <row r="15" spans="1:7" ht="45">
      <c r="A15" s="35" t="s">
        <v>13</v>
      </c>
      <c r="B15" s="36" t="s">
        <v>67</v>
      </c>
      <c r="C15" s="37"/>
      <c r="D15" s="31"/>
      <c r="E15" s="38"/>
      <c r="F15" s="31"/>
      <c r="G15" s="34">
        <f>G16</f>
        <v>563.9</v>
      </c>
    </row>
    <row r="16" spans="1:7" ht="45">
      <c r="A16" s="33" t="s">
        <v>14</v>
      </c>
      <c r="B16" s="36" t="s">
        <v>33</v>
      </c>
      <c r="C16" s="37"/>
      <c r="D16" s="39"/>
      <c r="E16" s="40"/>
      <c r="F16" s="39"/>
      <c r="G16" s="41">
        <f>G17+G18+G19+G20</f>
        <v>563.9</v>
      </c>
    </row>
    <row r="17" spans="1:7" ht="24" customHeight="1">
      <c r="A17" s="80" t="s">
        <v>16</v>
      </c>
      <c r="B17" s="85" t="s">
        <v>68</v>
      </c>
      <c r="C17" s="37" t="s">
        <v>25</v>
      </c>
      <c r="D17" s="39" t="s">
        <v>34</v>
      </c>
      <c r="E17" s="40">
        <v>6130073100</v>
      </c>
      <c r="F17" s="39" t="s">
        <v>35</v>
      </c>
      <c r="G17" s="41">
        <v>65.1</v>
      </c>
    </row>
    <row r="18" spans="1:7" ht="23.25" customHeight="1">
      <c r="A18" s="84"/>
      <c r="B18" s="86"/>
      <c r="C18" s="37" t="s">
        <v>25</v>
      </c>
      <c r="D18" s="39" t="s">
        <v>34</v>
      </c>
      <c r="E18" s="40">
        <v>6130073100</v>
      </c>
      <c r="F18" s="39" t="s">
        <v>15</v>
      </c>
      <c r="G18" s="41">
        <v>3.3</v>
      </c>
    </row>
    <row r="19" spans="1:7" ht="15">
      <c r="A19" s="80" t="s">
        <v>36</v>
      </c>
      <c r="B19" s="85" t="s">
        <v>37</v>
      </c>
      <c r="C19" s="37" t="s">
        <v>25</v>
      </c>
      <c r="D19" s="39" t="s">
        <v>34</v>
      </c>
      <c r="E19" s="40">
        <v>6130073110</v>
      </c>
      <c r="F19" s="39" t="s">
        <v>35</v>
      </c>
      <c r="G19" s="41">
        <v>471.9</v>
      </c>
    </row>
    <row r="20" spans="1:7" ht="15">
      <c r="A20" s="84"/>
      <c r="B20" s="86"/>
      <c r="C20" s="37" t="s">
        <v>25</v>
      </c>
      <c r="D20" s="39" t="s">
        <v>34</v>
      </c>
      <c r="E20" s="40">
        <v>6130073110</v>
      </c>
      <c r="F20" s="39" t="s">
        <v>15</v>
      </c>
      <c r="G20" s="41">
        <v>23.6</v>
      </c>
    </row>
    <row r="21" spans="1:7" ht="30">
      <c r="A21" s="57" t="s">
        <v>52</v>
      </c>
      <c r="B21" s="36" t="s">
        <v>69</v>
      </c>
      <c r="C21" s="37"/>
      <c r="D21" s="39"/>
      <c r="E21" s="40"/>
      <c r="F21" s="39"/>
      <c r="G21" s="41">
        <f>G22</f>
        <v>689806</v>
      </c>
    </row>
    <row r="22" spans="1:7" ht="30">
      <c r="A22" s="33" t="s">
        <v>53</v>
      </c>
      <c r="B22" s="36" t="s">
        <v>51</v>
      </c>
      <c r="C22" s="37"/>
      <c r="D22" s="39"/>
      <c r="E22" s="40"/>
      <c r="F22" s="39"/>
      <c r="G22" s="41">
        <f>G23</f>
        <v>689806</v>
      </c>
    </row>
    <row r="23" spans="1:7" ht="122.25" customHeight="1">
      <c r="A23" s="33" t="s">
        <v>57</v>
      </c>
      <c r="B23" s="58" t="s">
        <v>56</v>
      </c>
      <c r="C23" s="37" t="s">
        <v>25</v>
      </c>
      <c r="D23" s="39" t="s">
        <v>54</v>
      </c>
      <c r="E23" s="40">
        <v>7960198001</v>
      </c>
      <c r="F23" s="39" t="s">
        <v>55</v>
      </c>
      <c r="G23" s="41">
        <v>689806</v>
      </c>
    </row>
    <row r="24" spans="1:7" ht="47.25" customHeight="1">
      <c r="A24" s="63" t="s">
        <v>58</v>
      </c>
      <c r="B24" s="42" t="s">
        <v>70</v>
      </c>
      <c r="C24" s="66"/>
      <c r="D24" s="67"/>
      <c r="E24" s="68"/>
      <c r="F24" s="67"/>
      <c r="G24" s="34">
        <f>G25</f>
        <v>5000</v>
      </c>
    </row>
    <row r="25" spans="1:7" ht="43.5" customHeight="1">
      <c r="A25" s="50" t="s">
        <v>59</v>
      </c>
      <c r="B25" s="42" t="s">
        <v>65</v>
      </c>
      <c r="C25" s="66"/>
      <c r="D25" s="67"/>
      <c r="E25" s="68"/>
      <c r="F25" s="67"/>
      <c r="G25" s="34">
        <f>G26</f>
        <v>5000</v>
      </c>
    </row>
    <row r="26" spans="1:7" ht="32.25" customHeight="1">
      <c r="A26" s="33" t="s">
        <v>60</v>
      </c>
      <c r="B26" s="42" t="s">
        <v>71</v>
      </c>
      <c r="C26" s="43" t="s">
        <v>25</v>
      </c>
      <c r="D26" s="31" t="s">
        <v>54</v>
      </c>
      <c r="E26" s="65" t="s">
        <v>64</v>
      </c>
      <c r="F26" s="31" t="s">
        <v>12</v>
      </c>
      <c r="G26" s="34">
        <v>5000</v>
      </c>
    </row>
    <row r="27" spans="1:14" ht="30">
      <c r="A27" s="33" t="s">
        <v>44</v>
      </c>
      <c r="B27" s="44" t="s">
        <v>72</v>
      </c>
      <c r="C27" s="31"/>
      <c r="D27" s="31"/>
      <c r="E27" s="38"/>
      <c r="F27" s="31"/>
      <c r="G27" s="34">
        <f>G28</f>
        <v>308411.89999999997</v>
      </c>
      <c r="L27" s="22"/>
      <c r="N27" s="22"/>
    </row>
    <row r="28" spans="1:7" ht="60">
      <c r="A28" s="45" t="s">
        <v>39</v>
      </c>
      <c r="B28" s="46" t="s">
        <v>73</v>
      </c>
      <c r="C28" s="43"/>
      <c r="D28" s="31"/>
      <c r="E28" s="38"/>
      <c r="F28" s="31"/>
      <c r="G28" s="47">
        <f>G29</f>
        <v>308411.89999999997</v>
      </c>
    </row>
    <row r="29" spans="1:7" ht="45">
      <c r="A29" s="33" t="s">
        <v>40</v>
      </c>
      <c r="B29" s="48" t="s">
        <v>26</v>
      </c>
      <c r="C29" s="31"/>
      <c r="D29" s="31"/>
      <c r="E29" s="38"/>
      <c r="F29" s="31"/>
      <c r="G29" s="47">
        <f>G30+G31</f>
        <v>308411.89999999997</v>
      </c>
    </row>
    <row r="30" spans="1:7" ht="30" customHeight="1">
      <c r="A30" s="69" t="s">
        <v>41</v>
      </c>
      <c r="B30" s="70" t="s">
        <v>50</v>
      </c>
      <c r="C30" s="49" t="s">
        <v>25</v>
      </c>
      <c r="D30" s="31" t="s">
        <v>6</v>
      </c>
      <c r="E30" s="38" t="s">
        <v>29</v>
      </c>
      <c r="F30" s="31" t="s">
        <v>12</v>
      </c>
      <c r="G30" s="34">
        <v>32663.3</v>
      </c>
    </row>
    <row r="31" spans="1:7" ht="52.5" customHeight="1">
      <c r="A31" s="71" t="s">
        <v>42</v>
      </c>
      <c r="B31" s="71" t="s">
        <v>77</v>
      </c>
      <c r="C31" s="49" t="s">
        <v>25</v>
      </c>
      <c r="D31" s="31" t="s">
        <v>6</v>
      </c>
      <c r="E31" s="56" t="s">
        <v>30</v>
      </c>
      <c r="F31" s="31" t="s">
        <v>12</v>
      </c>
      <c r="G31" s="34">
        <v>275748.6</v>
      </c>
    </row>
    <row r="32" spans="1:7" ht="30">
      <c r="A32" s="33" t="s">
        <v>45</v>
      </c>
      <c r="B32" s="30" t="s">
        <v>74</v>
      </c>
      <c r="C32" s="31"/>
      <c r="D32" s="31"/>
      <c r="E32" s="32"/>
      <c r="F32" s="33"/>
      <c r="G32" s="34">
        <f>G33</f>
        <v>15000</v>
      </c>
    </row>
    <row r="33" spans="1:7" ht="30">
      <c r="A33" s="35" t="s">
        <v>17</v>
      </c>
      <c r="B33" s="36" t="s">
        <v>75</v>
      </c>
      <c r="C33" s="37"/>
      <c r="D33" s="31"/>
      <c r="E33" s="38"/>
      <c r="F33" s="31"/>
      <c r="G33" s="34">
        <f>G34</f>
        <v>15000</v>
      </c>
    </row>
    <row r="34" spans="1:7" ht="30">
      <c r="A34" s="33" t="s">
        <v>18</v>
      </c>
      <c r="B34" s="36" t="s">
        <v>38</v>
      </c>
      <c r="C34" s="37"/>
      <c r="D34" s="31"/>
      <c r="E34" s="38"/>
      <c r="F34" s="31"/>
      <c r="G34" s="34">
        <f>G35</f>
        <v>15000</v>
      </c>
    </row>
    <row r="35" spans="1:7" ht="15">
      <c r="A35" s="71" t="s">
        <v>28</v>
      </c>
      <c r="B35" s="71" t="s">
        <v>21</v>
      </c>
      <c r="C35" s="64" t="s">
        <v>25</v>
      </c>
      <c r="D35" s="39" t="s">
        <v>23</v>
      </c>
      <c r="E35" s="40" t="s">
        <v>62</v>
      </c>
      <c r="F35" s="39" t="s">
        <v>15</v>
      </c>
      <c r="G35" s="34">
        <v>15000</v>
      </c>
    </row>
    <row r="36" spans="1:7" ht="30">
      <c r="A36" s="50" t="s">
        <v>46</v>
      </c>
      <c r="B36" s="72" t="s">
        <v>78</v>
      </c>
      <c r="C36" s="43"/>
      <c r="D36" s="31"/>
      <c r="E36" s="65"/>
      <c r="F36" s="31"/>
      <c r="G36" s="34">
        <f>G37</f>
        <v>11823.5</v>
      </c>
    </row>
    <row r="37" spans="1:7" ht="15">
      <c r="A37" s="50" t="s">
        <v>19</v>
      </c>
      <c r="B37" s="73" t="s">
        <v>84</v>
      </c>
      <c r="C37" s="43"/>
      <c r="D37" s="31"/>
      <c r="E37" s="65"/>
      <c r="F37" s="31"/>
      <c r="G37" s="47">
        <f>G38</f>
        <v>11823.5</v>
      </c>
    </row>
    <row r="38" spans="1:7" ht="15">
      <c r="A38" s="50" t="s">
        <v>20</v>
      </c>
      <c r="B38" s="74" t="s">
        <v>63</v>
      </c>
      <c r="C38" s="43"/>
      <c r="D38" s="31"/>
      <c r="E38" s="65"/>
      <c r="F38" s="31"/>
      <c r="G38" s="34">
        <f>G39</f>
        <v>11823.5</v>
      </c>
    </row>
    <row r="39" spans="1:7" ht="34.5" customHeight="1">
      <c r="A39" s="75" t="s">
        <v>27</v>
      </c>
      <c r="B39" s="42" t="s">
        <v>80</v>
      </c>
      <c r="C39" s="43" t="s">
        <v>25</v>
      </c>
      <c r="D39" s="31" t="s">
        <v>32</v>
      </c>
      <c r="E39" s="65" t="s">
        <v>79</v>
      </c>
      <c r="F39" s="31" t="s">
        <v>12</v>
      </c>
      <c r="G39" s="34">
        <v>11823.5</v>
      </c>
    </row>
    <row r="40" spans="1:7" ht="15">
      <c r="A40" s="51"/>
      <c r="B40" s="52" t="s">
        <v>49</v>
      </c>
      <c r="C40" s="43"/>
      <c r="D40" s="31"/>
      <c r="E40" s="38"/>
      <c r="F40" s="31"/>
      <c r="G40" s="34">
        <f>G14+G27+G32+G36</f>
        <v>1030605.3</v>
      </c>
    </row>
    <row r="41" spans="1:7" ht="30">
      <c r="A41" s="35" t="s">
        <v>43</v>
      </c>
      <c r="B41" s="53" t="s">
        <v>76</v>
      </c>
      <c r="C41" s="31"/>
      <c r="D41" s="31"/>
      <c r="E41" s="38"/>
      <c r="F41" s="31"/>
      <c r="G41" s="47">
        <f>G42</f>
        <v>0.7</v>
      </c>
    </row>
    <row r="42" spans="1:7" ht="75">
      <c r="A42" s="33" t="s">
        <v>13</v>
      </c>
      <c r="B42" s="54" t="s">
        <v>22</v>
      </c>
      <c r="C42" s="31" t="s">
        <v>25</v>
      </c>
      <c r="D42" s="31" t="s">
        <v>23</v>
      </c>
      <c r="E42" s="38" t="s">
        <v>31</v>
      </c>
      <c r="F42" s="31" t="s">
        <v>15</v>
      </c>
      <c r="G42" s="47">
        <v>0.7</v>
      </c>
    </row>
    <row r="43" spans="1:7" ht="15">
      <c r="A43" s="51"/>
      <c r="B43" s="52" t="s">
        <v>47</v>
      </c>
      <c r="C43" s="43"/>
      <c r="D43" s="31"/>
      <c r="E43" s="38"/>
      <c r="F43" s="31"/>
      <c r="G43" s="34">
        <f>+G41</f>
        <v>0.7</v>
      </c>
    </row>
    <row r="44" spans="1:7" ht="15.75">
      <c r="A44" s="55"/>
      <c r="B44" s="42" t="s">
        <v>48</v>
      </c>
      <c r="C44" s="37"/>
      <c r="D44" s="37"/>
      <c r="E44" s="32"/>
      <c r="F44" s="37"/>
      <c r="G44" s="47">
        <f>G40+G41</f>
        <v>1030606</v>
      </c>
    </row>
  </sheetData>
  <sheetProtection/>
  <mergeCells count="11">
    <mergeCell ref="A17:A18"/>
    <mergeCell ref="B17:B18"/>
    <mergeCell ref="A19:A20"/>
    <mergeCell ref="B19:B20"/>
    <mergeCell ref="A7:G7"/>
    <mergeCell ref="A10:G10"/>
    <mergeCell ref="A8:G8"/>
    <mergeCell ref="C11:F11"/>
    <mergeCell ref="G11:G12"/>
    <mergeCell ref="A11:A12"/>
    <mergeCell ref="B11:B12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2022-11-13T09:20:13Z</cp:lastPrinted>
  <dcterms:created xsi:type="dcterms:W3CDTF">2003-12-05T21:14:57Z</dcterms:created>
  <dcterms:modified xsi:type="dcterms:W3CDTF">2022-11-15T02:29:14Z</dcterms:modified>
  <cp:category/>
  <cp:version/>
  <cp:contentType/>
  <cp:contentStatus/>
</cp:coreProperties>
</file>