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расходов'!$A$1:$E$54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<sst xmlns="http://schemas.openxmlformats.org/spreadsheetml/2006/main" count="124" uniqueCount="70">
  <si>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</si>
  <si>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</si>
  <si>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</si>
  <si>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</si>
  <si>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</si>
  <si>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</si>
  <si>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</si>
  <si>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</si>
  <si>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</si>
  <si>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</si>
  <si>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</si>
  <si>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</si>
  <si>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</si>
  <si>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</si>
  <si>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</si>
  <si>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</si>
  <si>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</si>
  <si>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</si>
  <si>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</si>
  <si>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</si>
  <si>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</si>
  <si>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</si>
  <si>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</si>
  <si>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</si>
  <si>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</si>
  <si>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</si>
  <si>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</si>
  <si>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</si>
  <si>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</si>
  <si>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</si>
  <si>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</si>
  <si>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</si>
  <si>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</si>
  <si>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</si>
  <si>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</si>
  <si>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</si>
  <si>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</si>
  <si>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</si>
  <si>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</si>
  <si>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</si>
  <si>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</si>
  <si>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</si>
  <si>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</si>
  <si>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</si>
  <si>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</si>
  <si>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</si>
  <si>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</si>
  <si>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</si>
  <si>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</si>
  <si>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</si>
  <si>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</si>
  <si>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</si>
  <si>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</si>
  <si>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</si>
  <si>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</si>
  <si>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</si>
  <si>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</si>
  <si>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</si>
  <si>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</si>
  <si>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</si>
  <si>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2022 год</t>
  </si>
  <si>
    <t>Обеспечение проведения выборов и референдумов</t>
  </si>
  <si>
    <t>Молодежная политика</t>
  </si>
  <si>
    <t>Охрана семьи и детства</t>
  </si>
  <si>
    <t>на плановый период 2022 и 2023 годы</t>
  </si>
  <si>
    <t>2023 год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</si>
  <si>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</si>
  <si>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</si>
  <si>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</si>
  <si>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22.12.2021г. № 224/43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</si>
</sst>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176" fontId="26" fillId="33" borderId="17" xfId="0" applyNumberFormat="1" applyFont="1" applyFill="1" applyBorder="1" applyAlignment="1">
      <alignment horizontal="right" vertical="center" wrapText="1"/>
    </xf>
    <xf numFmtId="176" fontId="26" fillId="33" borderId="18" xfId="0" applyNumberFormat="1" applyFont="1" applyFill="1" applyBorder="1" applyAlignment="1">
      <alignment horizontal="right" vertical="center" wrapText="1"/>
    </xf>
    <xf numFmtId="49" fontId="26" fillId="33" borderId="22" xfId="0" applyNumberFormat="1" applyFont="1" applyFill="1" applyBorder="1" applyAlignment="1">
      <alignment horizontal="left" vertical="center" wrapText="1"/>
    </xf>
    <xf numFmtId="49" fontId="26" fillId="33" borderId="20" xfId="0" applyNumberFormat="1" applyFont="1" applyFill="1" applyBorder="1" applyAlignment="1">
      <alignment horizontal="center" vertical="center" wrapText="1"/>
    </xf>
    <xf numFmtId="49" fontId="26" fillId="33" borderId="21" xfId="0" applyNumberFormat="1" applyFont="1" applyFill="1" applyBorder="1" applyAlignment="1">
      <alignment horizontal="center" vertical="center" wrapText="1"/>
    </xf>
    <xf numFmtId="176" fontId="26" fillId="33" borderId="20" xfId="0" applyNumberFormat="1" applyFont="1" applyFill="1" applyBorder="1" applyAlignment="1">
      <alignment horizontal="right" vertical="center"/>
    </xf>
    <xf numFmtId="176" fontId="26" fillId="33" borderId="23" xfId="0" applyNumberFormat="1" applyFont="1" applyFill="1" applyBorder="1" applyAlignment="1">
      <alignment horizontal="right" vertical="center"/>
    </xf>
    <xf numFmtId="176" fontId="26" fillId="33" borderId="24" xfId="0" applyNumberFormat="1" applyFont="1" applyFill="1" applyBorder="1" applyAlignment="1">
      <alignment horizontal="right" vertical="center"/>
    </xf>
    <xf numFmtId="49" fontId="26" fillId="33" borderId="17" xfId="0" applyNumberFormat="1" applyFont="1" applyFill="1" applyBorder="1" applyAlignment="1">
      <alignment horizontal="center" vertical="center" wrapText="1"/>
    </xf>
    <xf numFmtId="49" fontId="26" fillId="33" borderId="25" xfId="0" applyNumberFormat="1" applyFont="1" applyFill="1" applyBorder="1" applyAlignment="1">
      <alignment horizontal="center" vertical="center" wrapText="1"/>
    </xf>
    <xf numFmtId="176" fontId="26" fillId="33" borderId="17" xfId="0" applyNumberFormat="1" applyFont="1" applyFill="1" applyBorder="1" applyAlignment="1">
      <alignment horizontal="right" vertical="center"/>
    </xf>
    <xf numFmtId="176" fontId="26" fillId="33" borderId="18" xfId="0" applyNumberFormat="1" applyFont="1" applyFill="1" applyBorder="1" applyAlignment="1">
      <alignment horizontal="right" vertical="center"/>
    </xf>
    <xf numFmtId="176" fontId="26" fillId="33" borderId="26" xfId="0" applyNumberFormat="1" applyFont="1" applyFill="1" applyBorder="1" applyAlignment="1">
      <alignment horizontal="right" vertical="center"/>
    </xf>
    <xf numFmtId="49" fontId="26" fillId="33" borderId="19" xfId="0" applyNumberFormat="1" applyFont="1" applyFill="1" applyBorder="1" applyAlignment="1">
      <alignment horizontal="left" vertical="center" wrapText="1"/>
    </xf>
    <xf numFmtId="49" fontId="26" fillId="33" borderId="10" xfId="0" applyNumberFormat="1" applyFont="1" applyFill="1" applyBorder="1" applyAlignment="1">
      <alignment horizontal="left" vertical="center" wrapText="1"/>
    </xf>
    <xf numFmtId="49" fontId="26" fillId="33" borderId="27" xfId="0" applyNumberFormat="1" applyFont="1" applyFill="1" applyBorder="1" applyAlignment="1">
      <alignment horizontal="center" vertical="center" wrapText="1"/>
    </xf>
    <xf numFmtId="49" fontId="26" fillId="33" borderId="0" xfId="0" applyNumberFormat="1" applyFont="1" applyFill="1" applyBorder="1" applyAlignment="1">
      <alignment horizontal="center" vertical="center" wrapText="1"/>
    </xf>
    <xf numFmtId="176" fontId="26" fillId="33" borderId="27" xfId="0" applyNumberFormat="1" applyFont="1" applyFill="1" applyBorder="1" applyAlignment="1">
      <alignment horizontal="right" vertical="center"/>
    </xf>
    <xf numFmtId="176" fontId="26" fillId="33" borderId="28" xfId="0" applyNumberFormat="1" applyFont="1" applyFill="1" applyBorder="1" applyAlignment="1">
      <alignment horizontal="right" vertical="center"/>
    </xf>
    <xf numFmtId="49" fontId="26" fillId="33" borderId="29" xfId="0" applyNumberFormat="1" applyFont="1" applyFill="1" applyBorder="1" applyAlignment="1">
      <alignment horizontal="left" vertical="center" wrapText="1"/>
    </xf>
    <xf numFmtId="176" fontId="26" fillId="33" borderId="30" xfId="0" applyNumberFormat="1" applyFont="1" applyFill="1" applyBorder="1" applyAlignment="1">
      <alignment horizontal="right" vertical="center"/>
    </xf>
    <xf numFmtId="49" fontId="26" fillId="33" borderId="23" xfId="0" applyNumberFormat="1" applyFont="1" applyFill="1" applyBorder="1" applyAlignment="1">
      <alignment horizontal="center" vertical="center" wrapText="1"/>
    </xf>
    <xf numFmtId="176" fontId="26" fillId="33" borderId="31" xfId="0" applyNumberFormat="1" applyFont="1" applyFill="1" applyBorder="1" applyAlignment="1">
      <alignment horizontal="right" vertical="center"/>
    </xf>
    <xf numFmtId="176" fontId="26" fillId="33" borderId="32" xfId="0" applyNumberFormat="1" applyFont="1" applyFill="1" applyBorder="1" applyAlignment="1">
      <alignment horizontal="right" vertical="center"/>
    </xf>
    <xf numFmtId="49" fontId="26" fillId="33" borderId="31" xfId="0" applyNumberFormat="1" applyFont="1" applyFill="1" applyBorder="1" applyAlignment="1">
      <alignment horizontal="center" vertical="center" wrapText="1"/>
    </xf>
    <xf numFmtId="49" fontId="26" fillId="33" borderId="33" xfId="0" applyNumberFormat="1" applyFont="1" applyFill="1" applyBorder="1" applyAlignment="1">
      <alignment horizontal="center" vertical="center" wrapText="1"/>
    </xf>
    <xf numFmtId="49" fontId="26" fillId="33" borderId="34" xfId="0" applyNumberFormat="1" applyFont="1" applyFill="1" applyBorder="1" applyAlignment="1">
      <alignment horizontal="left" vertical="center" wrapText="1"/>
    </xf>
    <xf numFmtId="49" fontId="26" fillId="33" borderId="35" xfId="0" applyNumberFormat="1" applyFont="1" applyFill="1" applyBorder="1" applyAlignment="1">
      <alignment horizontal="center" vertical="center" wrapText="1"/>
    </xf>
    <xf numFmtId="49" fontId="26" fillId="33" borderId="36" xfId="0" applyNumberFormat="1" applyFont="1" applyFill="1" applyBorder="1" applyAlignment="1">
      <alignment horizontal="center" vertical="center" wrapText="1"/>
    </xf>
    <xf numFmtId="176" fontId="26" fillId="33" borderId="35" xfId="0" applyNumberFormat="1" applyFont="1" applyFill="1" applyBorder="1" applyAlignment="1">
      <alignment horizontal="right" vertical="center"/>
    </xf>
    <xf numFmtId="176" fontId="26" fillId="33" borderId="37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PageLayoutView="0" workbookViewId="0" topLeftCell="A26">
      <selection activeCell="A1" sqref="A1:E54"/>
    </sheetView>
  </sheetViews>
  <sheetFormatPr defaultColWidth="3.75390625" defaultRowHeight="12.75"/>
  <cols>
    <col min="1" max="1" width="71.75390625" style="0" customWidth="1"/>
    <col min="2" max="2" width="11.875" style="0" customWidth="1"/>
    <col min="3" max="3" width="13.00390625" style="0" customWidth="1"/>
    <col min="4" max="4" width="18.125" style="0" customWidth="1"/>
    <col min="5" max="5" width="17.375" style="0" customWidth="1"/>
  </cols>
  <sheetData>
    <row r="1" spans="1:8" ht="12.75" customHeight="1">
      <c r="A1" s="3"/>
      <c r="C1" s="13"/>
      <c r="D1" s="59" t="s">
        <v>53</v>
      </c>
      <c r="E1" s="59"/>
      <c r="F1" s="12"/>
      <c r="G1" s="12"/>
      <c r="H1" s="12"/>
    </row>
    <row r="2" spans="1:8" ht="12.75" customHeight="1">
      <c r="A2" s="2"/>
      <c r="C2" s="13"/>
      <c r="D2" s="60" t="s">
        <v>38</v>
      </c>
      <c r="E2" s="60"/>
      <c r="F2" s="12"/>
      <c r="G2" s="12"/>
      <c r="H2" s="12"/>
    </row>
    <row r="3" spans="3:8" ht="12.75" customHeight="1">
      <c r="C3" s="13"/>
      <c r="D3" s="59" t="s">
        <v>32</v>
      </c>
      <c r="E3" s="59"/>
      <c r="F3" s="12"/>
      <c r="G3" s="12"/>
      <c r="H3" s="12"/>
    </row>
    <row r="4" spans="1:8" ht="12.75" customHeight="1">
      <c r="A4" s="4"/>
      <c r="C4" s="13"/>
      <c r="D4" s="59" t="s">
        <v>39</v>
      </c>
      <c r="E4" s="59"/>
      <c r="F4" s="12"/>
      <c r="G4" s="12"/>
      <c r="H4" s="12"/>
    </row>
    <row r="5" spans="1:8" ht="15.75" customHeight="1">
      <c r="A5" s="1"/>
      <c r="B5" t="s">
        <v>58</v>
      </c>
      <c r="D5" s="62" t="s">
        <v>69</v>
      </c>
      <c r="E5" s="62"/>
      <c r="F5" s="61"/>
      <c r="G5" s="61"/>
      <c r="H5" s="61"/>
    </row>
    <row r="6" spans="1:8" ht="9" customHeight="1">
      <c r="A6" s="7"/>
      <c r="B6" s="7"/>
      <c r="C6" s="9"/>
      <c r="D6" s="10"/>
      <c r="E6" s="10"/>
      <c r="F6" s="8"/>
      <c r="G6" s="8"/>
      <c r="H6" s="8"/>
    </row>
    <row r="7" spans="1:5" ht="15.75" customHeight="1">
      <c r="A7" s="58" t="s">
        <v>52</v>
      </c>
      <c r="B7" s="58"/>
      <c r="C7" s="58"/>
      <c r="D7" s="58"/>
      <c r="E7" s="58"/>
    </row>
    <row r="8" spans="1:5" ht="15.75" customHeight="1">
      <c r="A8" s="58" t="s">
        <v>19</v>
      </c>
      <c r="B8" s="58"/>
      <c r="C8" s="58"/>
      <c r="D8" s="58"/>
      <c r="E8" s="58"/>
    </row>
    <row r="9" spans="1:5" ht="16.5" customHeight="1">
      <c r="A9" s="58" t="s">
        <v>64</v>
      </c>
      <c r="B9" s="58"/>
      <c r="C9" s="58"/>
      <c r="D9" s="58"/>
      <c r="E9" s="58"/>
    </row>
    <row r="10" spans="1:5" ht="9.75" customHeight="1">
      <c r="A10" s="7"/>
      <c r="B10" s="7"/>
      <c r="C10" s="7"/>
      <c r="D10" s="7"/>
      <c r="E10" s="7"/>
    </row>
    <row r="11" spans="1:5" ht="15.75" customHeight="1" hidden="1">
      <c r="A11" s="7"/>
      <c r="B11" s="7"/>
      <c r="C11" s="7"/>
      <c r="D11" s="5"/>
      <c r="E11" s="5"/>
    </row>
    <row r="12" spans="1:5" ht="13.5" customHeight="1">
      <c r="A12" s="15"/>
      <c r="B12" s="15"/>
      <c r="C12" s="15"/>
      <c r="D12" s="15"/>
      <c r="E12" s="14" t="s">
        <v>7</v>
      </c>
    </row>
    <row r="13" spans="1:5" ht="9.75" customHeight="1">
      <c r="A13" s="16" t="s">
        <v>0</v>
      </c>
      <c r="B13" s="17" t="s">
        <v>20</v>
      </c>
      <c r="C13" s="18" t="s">
        <v>21</v>
      </c>
      <c r="D13" s="17" t="s">
        <v>60</v>
      </c>
      <c r="E13" s="19" t="s">
        <v>65</v>
      </c>
    </row>
    <row r="14" spans="1:5" ht="21" customHeight="1">
      <c r="A14" s="20"/>
      <c r="B14" s="21"/>
      <c r="C14" s="22"/>
      <c r="D14" s="21"/>
      <c r="E14" s="23"/>
    </row>
    <row r="15" spans="1:5" ht="21" customHeight="1">
      <c r="A15" s="24" t="s">
        <v>16</v>
      </c>
      <c r="B15" s="25"/>
      <c r="C15" s="26"/>
      <c r="D15" s="27">
        <f>D16+D24+D27+D33+D38+D40+D43+D46+D51+D53</f>
        <v>643544.7</v>
      </c>
      <c r="E15" s="28">
        <f>E16+E24+E27+E33+E38+E40+E43+E46+E51+E53</f>
        <v>747917.2000000001</v>
      </c>
    </row>
    <row r="16" spans="1:6" ht="19.5" customHeight="1">
      <c r="A16" s="29" t="s">
        <v>9</v>
      </c>
      <c r="B16" s="30" t="s">
        <v>8</v>
      </c>
      <c r="C16" s="31" t="s">
        <v>1</v>
      </c>
      <c r="D16" s="32">
        <f>D17+D18+D19+D20+D22+D23+D21</f>
        <v>94786.5</v>
      </c>
      <c r="E16" s="33">
        <f>E17+E18+E19+E20+E22+E23+E21</f>
        <v>130071.8</v>
      </c>
      <c r="F16" s="11"/>
    </row>
    <row r="17" spans="1:5" ht="34.5" customHeight="1">
      <c r="A17" s="29" t="s">
        <v>30</v>
      </c>
      <c r="B17" s="30" t="s">
        <v>8</v>
      </c>
      <c r="C17" s="31" t="s">
        <v>22</v>
      </c>
      <c r="D17" s="32">
        <v>3797.5</v>
      </c>
      <c r="E17" s="34">
        <v>3797.5</v>
      </c>
    </row>
    <row r="18" spans="1:5" ht="44.25" customHeight="1">
      <c r="A18" s="29" t="s">
        <v>27</v>
      </c>
      <c r="B18" s="30" t="s">
        <v>8</v>
      </c>
      <c r="C18" s="31" t="s">
        <v>26</v>
      </c>
      <c r="D18" s="32">
        <v>6864.1</v>
      </c>
      <c r="E18" s="34">
        <v>6864.1</v>
      </c>
    </row>
    <row r="19" spans="1:5" ht="51.75" customHeight="1">
      <c r="A19" s="29" t="s">
        <v>54</v>
      </c>
      <c r="B19" s="30" t="s">
        <v>8</v>
      </c>
      <c r="C19" s="31" t="s">
        <v>11</v>
      </c>
      <c r="D19" s="32">
        <v>55055.6</v>
      </c>
      <c r="E19" s="34">
        <v>102197</v>
      </c>
    </row>
    <row r="20" spans="1:5" ht="42.75" customHeight="1">
      <c r="A20" s="29" t="s">
        <v>50</v>
      </c>
      <c r="B20" s="30" t="s">
        <v>8</v>
      </c>
      <c r="C20" s="31" t="s">
        <v>23</v>
      </c>
      <c r="D20" s="32">
        <v>748.7</v>
      </c>
      <c r="E20" s="34">
        <v>748.7</v>
      </c>
    </row>
    <row r="21" spans="1:5" ht="21.75" customHeight="1">
      <c r="A21" s="29" t="s">
        <v>61</v>
      </c>
      <c r="B21" s="35" t="s">
        <v>8</v>
      </c>
      <c r="C21" s="36" t="s">
        <v>18</v>
      </c>
      <c r="D21" s="37">
        <v>4550.8</v>
      </c>
      <c r="E21" s="38">
        <v>0</v>
      </c>
    </row>
    <row r="22" spans="1:5" ht="20.25" customHeight="1">
      <c r="A22" s="29" t="s">
        <v>2</v>
      </c>
      <c r="B22" s="35" t="s">
        <v>8</v>
      </c>
      <c r="C22" s="36" t="s">
        <v>24</v>
      </c>
      <c r="D22" s="37">
        <v>5000</v>
      </c>
      <c r="E22" s="38">
        <v>5000</v>
      </c>
    </row>
    <row r="23" spans="1:5" ht="21.75" customHeight="1">
      <c r="A23" s="29" t="s">
        <v>3</v>
      </c>
      <c r="B23" s="30" t="s">
        <v>8</v>
      </c>
      <c r="C23" s="31" t="s">
        <v>33</v>
      </c>
      <c r="D23" s="32">
        <v>18769.8</v>
      </c>
      <c r="E23" s="34">
        <v>11464.5</v>
      </c>
    </row>
    <row r="24" spans="1:5" ht="30" customHeight="1">
      <c r="A24" s="29" t="s">
        <v>41</v>
      </c>
      <c r="B24" s="30" t="s">
        <v>26</v>
      </c>
      <c r="C24" s="31"/>
      <c r="D24" s="32">
        <f>D25+D26</f>
        <v>1367.1</v>
      </c>
      <c r="E24" s="39">
        <f>E25+E26</f>
        <v>1360.1</v>
      </c>
    </row>
    <row r="25" spans="1:5" ht="45.75" customHeight="1">
      <c r="A25" s="29" t="s">
        <v>68</v>
      </c>
      <c r="B25" s="30" t="s">
        <v>26</v>
      </c>
      <c r="C25" s="31" t="s">
        <v>29</v>
      </c>
      <c r="D25" s="32">
        <v>1360.1</v>
      </c>
      <c r="E25" s="34">
        <v>1360.1</v>
      </c>
    </row>
    <row r="26" spans="1:5" ht="45.75" customHeight="1">
      <c r="A26" s="29" t="s">
        <v>66</v>
      </c>
      <c r="B26" s="30" t="s">
        <v>26</v>
      </c>
      <c r="C26" s="31" t="s">
        <v>67</v>
      </c>
      <c r="D26" s="32">
        <v>7</v>
      </c>
      <c r="E26" s="34">
        <v>0</v>
      </c>
    </row>
    <row r="27" spans="1:5" ht="16.5" customHeight="1">
      <c r="A27" s="29" t="s">
        <v>10</v>
      </c>
      <c r="B27" s="30" t="s">
        <v>11</v>
      </c>
      <c r="C27" s="31"/>
      <c r="D27" s="32">
        <f>D28+D29+D30+D31+D32</f>
        <v>286301.19999999995</v>
      </c>
      <c r="E27" s="39">
        <f>E28+E29+E30+E31+E32</f>
        <v>93518</v>
      </c>
    </row>
    <row r="28" spans="1:5" ht="16.5" customHeight="1">
      <c r="A28" s="29" t="s">
        <v>37</v>
      </c>
      <c r="B28" s="30" t="s">
        <v>11</v>
      </c>
      <c r="C28" s="31" t="s">
        <v>8</v>
      </c>
      <c r="D28" s="32">
        <v>547.8</v>
      </c>
      <c r="E28" s="34">
        <v>547.8</v>
      </c>
    </row>
    <row r="29" spans="1:5" ht="13.5">
      <c r="A29" s="29" t="s">
        <v>57</v>
      </c>
      <c r="B29" s="30" t="s">
        <v>11</v>
      </c>
      <c r="C29" s="31" t="s">
        <v>23</v>
      </c>
      <c r="D29" s="32">
        <v>5561.8</v>
      </c>
      <c r="E29" s="34">
        <v>5561.8</v>
      </c>
    </row>
    <row r="30" spans="1:5" ht="13.5" hidden="1">
      <c r="A30" s="29" t="s">
        <v>55</v>
      </c>
      <c r="B30" s="30" t="s">
        <v>11</v>
      </c>
      <c r="C30" s="31" t="s">
        <v>44</v>
      </c>
      <c r="D30" s="32"/>
      <c r="E30" s="34"/>
    </row>
    <row r="31" spans="1:5" ht="18" customHeight="1">
      <c r="A31" s="29" t="s">
        <v>51</v>
      </c>
      <c r="B31" s="30" t="s">
        <v>11</v>
      </c>
      <c r="C31" s="31" t="s">
        <v>40</v>
      </c>
      <c r="D31" s="32">
        <v>280191.6</v>
      </c>
      <c r="E31" s="34">
        <v>87408.4</v>
      </c>
    </row>
    <row r="32" spans="1:5" ht="27" hidden="1">
      <c r="A32" s="29" t="s">
        <v>15</v>
      </c>
      <c r="B32" s="30" t="s">
        <v>11</v>
      </c>
      <c r="C32" s="31" t="s">
        <v>25</v>
      </c>
      <c r="D32" s="32"/>
      <c r="E32" s="34"/>
    </row>
    <row r="33" spans="1:5" ht="16.5" customHeight="1">
      <c r="A33" s="40" t="s">
        <v>12</v>
      </c>
      <c r="B33" s="35" t="s">
        <v>13</v>
      </c>
      <c r="C33" s="36"/>
      <c r="D33" s="37">
        <f>D34+D35+D36+D37</f>
        <v>202121.90000000002</v>
      </c>
      <c r="E33" s="38">
        <f>E34+E35+E36+E37</f>
        <v>467666.80000000005</v>
      </c>
    </row>
    <row r="34" spans="1:5" ht="15" customHeight="1">
      <c r="A34" s="41" t="s">
        <v>4</v>
      </c>
      <c r="B34" s="42" t="s">
        <v>13</v>
      </c>
      <c r="C34" s="43" t="s">
        <v>8</v>
      </c>
      <c r="D34" s="44">
        <v>76262.6</v>
      </c>
      <c r="E34" s="45">
        <v>399539.2</v>
      </c>
    </row>
    <row r="35" spans="1:5" ht="15" customHeight="1">
      <c r="A35" s="29" t="s">
        <v>5</v>
      </c>
      <c r="B35" s="30" t="s">
        <v>13</v>
      </c>
      <c r="C35" s="31" t="s">
        <v>22</v>
      </c>
      <c r="D35" s="32">
        <v>14953</v>
      </c>
      <c r="E35" s="34">
        <v>5439.7</v>
      </c>
    </row>
    <row r="36" spans="1:5" ht="15" customHeight="1">
      <c r="A36" s="29" t="s">
        <v>14</v>
      </c>
      <c r="B36" s="30" t="s">
        <v>13</v>
      </c>
      <c r="C36" s="31" t="s">
        <v>26</v>
      </c>
      <c r="D36" s="32">
        <v>77723</v>
      </c>
      <c r="E36" s="34">
        <v>29317.9</v>
      </c>
    </row>
    <row r="37" spans="1:5" ht="24.75" customHeight="1">
      <c r="A37" s="29" t="s">
        <v>6</v>
      </c>
      <c r="B37" s="30" t="s">
        <v>13</v>
      </c>
      <c r="C37" s="31" t="s">
        <v>13</v>
      </c>
      <c r="D37" s="32">
        <v>33183.3</v>
      </c>
      <c r="E37" s="39">
        <v>33370</v>
      </c>
    </row>
    <row r="38" spans="1:5" ht="18.75" customHeight="1">
      <c r="A38" s="29" t="s">
        <v>48</v>
      </c>
      <c r="B38" s="30" t="s">
        <v>23</v>
      </c>
      <c r="C38" s="30"/>
      <c r="D38" s="32">
        <f>D39</f>
        <v>2823.8</v>
      </c>
      <c r="E38" s="39">
        <f>E39</f>
        <v>0</v>
      </c>
    </row>
    <row r="39" spans="1:5" s="12" customFormat="1" ht="18.75" customHeight="1">
      <c r="A39" s="46" t="s">
        <v>49</v>
      </c>
      <c r="B39" s="30" t="s">
        <v>23</v>
      </c>
      <c r="C39" s="30" t="s">
        <v>13</v>
      </c>
      <c r="D39" s="44">
        <v>2823.8</v>
      </c>
      <c r="E39" s="47">
        <v>0</v>
      </c>
    </row>
    <row r="40" spans="1:5" ht="19.5" customHeight="1">
      <c r="A40" s="29" t="s">
        <v>17</v>
      </c>
      <c r="B40" s="30" t="s">
        <v>18</v>
      </c>
      <c r="C40" s="31"/>
      <c r="D40" s="32">
        <f>D41+D42</f>
        <v>1130</v>
      </c>
      <c r="E40" s="39">
        <f>E41+E42</f>
        <v>50</v>
      </c>
    </row>
    <row r="41" spans="1:5" ht="27">
      <c r="A41" s="46" t="s">
        <v>59</v>
      </c>
      <c r="B41" s="30" t="s">
        <v>18</v>
      </c>
      <c r="C41" s="48" t="s">
        <v>13</v>
      </c>
      <c r="D41" s="32">
        <v>50</v>
      </c>
      <c r="E41" s="39">
        <v>50</v>
      </c>
    </row>
    <row r="42" spans="1:5" ht="17.25" customHeight="1">
      <c r="A42" s="29" t="s">
        <v>62</v>
      </c>
      <c r="B42" s="30" t="s">
        <v>18</v>
      </c>
      <c r="C42" s="31" t="s">
        <v>18</v>
      </c>
      <c r="D42" s="32">
        <v>1080</v>
      </c>
      <c r="E42" s="47">
        <v>0</v>
      </c>
    </row>
    <row r="43" spans="1:5" ht="18.75" customHeight="1">
      <c r="A43" s="29" t="s">
        <v>47</v>
      </c>
      <c r="B43" s="30" t="s">
        <v>44</v>
      </c>
      <c r="C43" s="31"/>
      <c r="D43" s="32">
        <f>D44+D45</f>
        <v>48789.6</v>
      </c>
      <c r="E43" s="39">
        <f>E44+E45</f>
        <v>48061</v>
      </c>
    </row>
    <row r="44" spans="1:5" ht="18" customHeight="1">
      <c r="A44" s="46" t="s">
        <v>45</v>
      </c>
      <c r="B44" s="30" t="s">
        <v>44</v>
      </c>
      <c r="C44" s="48" t="s">
        <v>8</v>
      </c>
      <c r="D44" s="44">
        <v>48789.6</v>
      </c>
      <c r="E44" s="47">
        <v>48061</v>
      </c>
    </row>
    <row r="45" spans="1:5" ht="27" hidden="1">
      <c r="A45" s="46" t="s">
        <v>46</v>
      </c>
      <c r="B45" s="30" t="s">
        <v>44</v>
      </c>
      <c r="C45" s="48" t="s">
        <v>11</v>
      </c>
      <c r="D45" s="32"/>
      <c r="E45" s="39"/>
    </row>
    <row r="46" spans="1:5" ht="18" customHeight="1">
      <c r="A46" s="40" t="s">
        <v>28</v>
      </c>
      <c r="B46" s="35" t="s">
        <v>29</v>
      </c>
      <c r="C46" s="36"/>
      <c r="D46" s="32">
        <f>D47+D48+D50+D49</f>
        <v>5397.5</v>
      </c>
      <c r="E46" s="39">
        <f>E47+E48+E50+E49</f>
        <v>5507.5</v>
      </c>
    </row>
    <row r="47" spans="1:5" ht="15.75" customHeight="1">
      <c r="A47" s="40" t="s">
        <v>56</v>
      </c>
      <c r="B47" s="42" t="s">
        <v>29</v>
      </c>
      <c r="C47" s="43" t="s">
        <v>8</v>
      </c>
      <c r="D47" s="49">
        <v>1906.2</v>
      </c>
      <c r="E47" s="50">
        <v>1906.2</v>
      </c>
    </row>
    <row r="48" spans="1:5" ht="15.75" customHeight="1">
      <c r="A48" s="46" t="s">
        <v>31</v>
      </c>
      <c r="B48" s="51" t="s">
        <v>29</v>
      </c>
      <c r="C48" s="52" t="s">
        <v>26</v>
      </c>
      <c r="D48" s="49">
        <v>3400</v>
      </c>
      <c r="E48" s="50">
        <v>3600</v>
      </c>
    </row>
    <row r="49" spans="1:5" ht="15.75" customHeight="1">
      <c r="A49" s="40" t="s">
        <v>63</v>
      </c>
      <c r="B49" s="51" t="s">
        <v>29</v>
      </c>
      <c r="C49" s="52" t="s">
        <v>11</v>
      </c>
      <c r="D49" s="49">
        <v>1.3</v>
      </c>
      <c r="E49" s="50">
        <v>1.3</v>
      </c>
    </row>
    <row r="50" spans="1:5" ht="15.75" customHeight="1">
      <c r="A50" s="40" t="s">
        <v>34</v>
      </c>
      <c r="B50" s="51" t="s">
        <v>29</v>
      </c>
      <c r="C50" s="52" t="s">
        <v>23</v>
      </c>
      <c r="D50" s="49">
        <v>90</v>
      </c>
      <c r="E50" s="39">
        <v>0</v>
      </c>
    </row>
    <row r="51" spans="1:5" ht="24" customHeight="1">
      <c r="A51" s="40" t="s">
        <v>43</v>
      </c>
      <c r="B51" s="30" t="s">
        <v>25</v>
      </c>
      <c r="C51" s="48"/>
      <c r="D51" s="32">
        <f>D52</f>
        <v>300</v>
      </c>
      <c r="E51" s="34">
        <f>E52</f>
        <v>700</v>
      </c>
    </row>
    <row r="52" spans="1:5" ht="19.5" customHeight="1">
      <c r="A52" s="29" t="s">
        <v>42</v>
      </c>
      <c r="B52" s="30" t="s">
        <v>25</v>
      </c>
      <c r="C52" s="48" t="s">
        <v>11</v>
      </c>
      <c r="D52" s="32">
        <v>300</v>
      </c>
      <c r="E52" s="34">
        <v>700</v>
      </c>
    </row>
    <row r="53" spans="1:5" ht="28.5" customHeight="1">
      <c r="A53" s="40" t="s">
        <v>35</v>
      </c>
      <c r="B53" s="30" t="s">
        <v>33</v>
      </c>
      <c r="C53" s="48"/>
      <c r="D53" s="32">
        <f>D54</f>
        <v>527.1</v>
      </c>
      <c r="E53" s="34">
        <f>E54</f>
        <v>982</v>
      </c>
    </row>
    <row r="54" spans="1:5" ht="28.5" customHeight="1">
      <c r="A54" s="53" t="s">
        <v>36</v>
      </c>
      <c r="B54" s="54" t="s">
        <v>33</v>
      </c>
      <c r="C54" s="55" t="s">
        <v>8</v>
      </c>
      <c r="D54" s="56">
        <v>527.1</v>
      </c>
      <c r="E54" s="57">
        <v>982</v>
      </c>
    </row>
    <row r="55" spans="1:5" ht="12" customHeight="1">
      <c r="A55" s="6"/>
      <c r="B55" s="6"/>
      <c r="C55" s="6"/>
      <c r="D55" s="6"/>
      <c r="E55" s="6"/>
    </row>
  </sheetData>
  <sheetProtection/>
  <mergeCells count="13">
    <mergeCell ref="D1:E1"/>
    <mergeCell ref="D2:E2"/>
    <mergeCell ref="D3:E3"/>
    <mergeCell ref="D4:E4"/>
    <mergeCell ref="D5:E5"/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7874015748031497" right="0.5905511811023623" top="0.5905511811023623" bottom="0.5905511811023623" header="0.2362204724409449" footer="0.1968503937007874"/>
  <pageSetup fitToHeight="0" fitToWidth="1" horizontalDpi="1200" verticalDpi="12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2021-12-30T03:01:02Z</cp:lastPrinted>
  <dcterms:created xsi:type="dcterms:W3CDTF">2003-12-05T21:14:57Z</dcterms:created>
  <dcterms:modified xsi:type="dcterms:W3CDTF">2021-12-30T03:01:25Z</dcterms:modified>
  <cp:category/>
  <cp:version/>
  <cp:contentType/>
  <cp:contentStatus/>
</cp:coreProperties>
</file>