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<sst xmlns="http://schemas.openxmlformats.org/spreadsheetml/2006/main" count="71" uniqueCount="70">
  <si>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</si>
  <si>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</si>
  <si>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</si>
  <si>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</si>
  <si>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</si>
  <si>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</si>
  <si>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</si>
  <si>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</si>
  <si>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</si>
  <si>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</si>
  <si>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</si>
  <si>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</si>
  <si>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</si>
  <si>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</si>
  <si>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</si>
  <si>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</si>
  <si>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</si>
  <si>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</si>
  <si>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</si>
  <si>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</si>
  <si>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</si>
  <si>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</si>
  <si>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</si>
  <si>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</si>
  <si>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</si>
  <si>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</si>
  <si>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</si>
  <si>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</si>
  <si>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</si>
  <si>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</si>
  <si>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951 01 05 02 00 00 0000 600</t>
  </si>
  <si>
    <t>951 01 05 02 01 00 0000 610</t>
  </si>
  <si>
    <t>Уменьшение прочих остатков денежных средств бюджетов поселений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</si>
  <si>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</si>
  <si>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</si>
  <si>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</si>
  <si>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</si>
  <si>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</si>
  <si>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</si>
  <si>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</si>
  <si>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</si>
  <si>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</si>
  <si>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</si>
  <si>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</si>
  <si>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</si>
  <si>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рублей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</si>
  <si>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</si>
  <si>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</si>
  <si>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</si>
  <si>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>951 01 03 01 00 00 0000 700</t>
  </si>
  <si>
    <t>951 01 03 01 00 00 0000 800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</si>
  <si>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</si>
  <si>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</si>
  <si>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</si>
  <si>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</si>
  <si>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951 01 00 00 00 00 0000 000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</si>
  <si>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</si>
  <si>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</si>
  <si>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</si>
  <si>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</si>
  <si>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</si>
  <si>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</si>
  <si>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</si>
  <si>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</si>
  <si>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</si>
  <si>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</si>
  <si>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№ 4</t>
  </si>
  <si>
    <t>(городского поселения) за 2016 год"</t>
  </si>
  <si>
    <t>по кодам классификации источников финансирования дефицитов бюджетов за 2016 год</t>
  </si>
  <si>
    <t>от  25 мая  2017г. № 276/60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</si>
</sst>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49" fontId="0" fillId="0" borderId="1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tabSelected="1" zoomScalePageLayoutView="0" workbookViewId="0" topLeftCell="B1">
      <selection activeCell="C5" sqref="C5"/>
    </sheetView>
  </sheetViews>
  <sheetFormatPr defaultColWidth="3.75390625" defaultRowHeight="12.75"/>
  <cols>
    <col min="1" max="1" width="0.12890625" style="0" hidden="1" customWidth="1"/>
    <col min="2" max="2" width="66.625" style="0" customWidth="1"/>
    <col min="3" max="3" width="28.875" style="0" customWidth="1"/>
    <col min="4" max="4" width="0.12890625" style="0" hidden="1" customWidth="1"/>
    <col min="5" max="5" width="15.125" style="0" customWidth="1"/>
  </cols>
  <sheetData>
    <row r="1" spans="1:4" ht="12.75" customHeight="1">
      <c r="A1" s="18"/>
      <c r="B1" s="18"/>
      <c r="C1" s="26" t="s">
        <v>66</v>
      </c>
      <c r="D1" s="26"/>
    </row>
    <row r="2" spans="1:4" ht="15.75" customHeight="1">
      <c r="A2" s="7"/>
      <c r="B2" s="19"/>
      <c r="C2" s="26" t="s">
        <v>43</v>
      </c>
      <c r="D2" s="26"/>
    </row>
    <row r="3" spans="1:4" ht="15.75" customHeight="1">
      <c r="A3" s="7"/>
      <c r="B3" s="19"/>
      <c r="C3" s="26" t="s">
        <v>41</v>
      </c>
      <c r="D3" s="26"/>
    </row>
    <row r="4" spans="1:4" ht="15.75" customHeight="1">
      <c r="A4" s="7"/>
      <c r="B4" s="19"/>
      <c r="C4" s="26" t="s">
        <v>67</v>
      </c>
      <c r="D4" s="26"/>
    </row>
    <row r="5" spans="1:4" ht="15.75" customHeight="1">
      <c r="A5" s="3"/>
      <c r="B5" s="20"/>
      <c r="C5" s="17" t="s">
        <v>69</v>
      </c>
      <c r="D5" s="17"/>
    </row>
    <row r="6" spans="1:4" ht="15.75" customHeight="1">
      <c r="A6" s="3"/>
      <c r="B6" s="20"/>
      <c r="C6" s="17"/>
      <c r="D6" s="17"/>
    </row>
    <row r="7" spans="1:4" ht="15.75" customHeight="1">
      <c r="A7" s="3"/>
      <c r="B7" s="20"/>
      <c r="C7" s="17"/>
      <c r="D7" s="17"/>
    </row>
    <row r="8" spans="1:5" ht="15.75" customHeight="1">
      <c r="A8" s="3"/>
      <c r="B8" s="33" t="s">
        <v>1</v>
      </c>
      <c r="C8" s="33"/>
      <c r="D8" s="33"/>
      <c r="E8" s="33"/>
    </row>
    <row r="9" spans="1:5" ht="15.75" customHeight="1">
      <c r="A9" s="3"/>
      <c r="B9" s="33" t="s">
        <v>54</v>
      </c>
      <c r="C9" s="33"/>
      <c r="D9" s="33"/>
      <c r="E9" s="33"/>
    </row>
    <row r="10" spans="1:5" ht="15.75" customHeight="1">
      <c r="A10" s="3"/>
      <c r="B10" s="33" t="s">
        <v>68</v>
      </c>
      <c r="C10" s="33"/>
      <c r="D10" s="33"/>
      <c r="E10" s="33"/>
    </row>
    <row r="11" spans="1:4" ht="13.5" customHeight="1" hidden="1">
      <c r="A11" s="3"/>
      <c r="B11" s="34"/>
      <c r="C11" s="35"/>
      <c r="D11" s="35"/>
    </row>
    <row r="12" spans="1:4" ht="15.75" customHeight="1" hidden="1">
      <c r="A12" s="3"/>
      <c r="B12" s="4"/>
      <c r="C12" s="4"/>
      <c r="D12" s="5"/>
    </row>
    <row r="13" spans="1:4" ht="15.75" customHeight="1" hidden="1">
      <c r="A13" s="3"/>
      <c r="B13" s="4"/>
      <c r="C13" s="4"/>
      <c r="D13" s="5"/>
    </row>
    <row r="14" spans="1:4" ht="15.75" customHeight="1" hidden="1">
      <c r="A14" s="1"/>
      <c r="B14" s="1"/>
      <c r="C14" s="1"/>
      <c r="D14" s="2"/>
    </row>
    <row r="15" spans="1:5" ht="20.25" customHeight="1">
      <c r="A15" s="44" t="s">
        <v>45</v>
      </c>
      <c r="B15" s="44"/>
      <c r="C15" s="44"/>
      <c r="D15" s="44"/>
      <c r="E15" s="44"/>
    </row>
    <row r="16" spans="1:5" ht="9.75" customHeight="1">
      <c r="A16" s="45"/>
      <c r="B16" s="36" t="s">
        <v>0</v>
      </c>
      <c r="C16" s="38" t="s">
        <v>44</v>
      </c>
      <c r="D16" s="40" t="s">
        <v>40</v>
      </c>
      <c r="E16" s="42" t="s">
        <v>42</v>
      </c>
    </row>
    <row r="17" spans="1:5" ht="21" customHeight="1">
      <c r="A17" s="45"/>
      <c r="B17" s="37"/>
      <c r="C17" s="39"/>
      <c r="D17" s="41"/>
      <c r="E17" s="43"/>
    </row>
    <row r="18" spans="1:5" ht="18" customHeight="1">
      <c r="A18" s="6"/>
      <c r="B18" s="14" t="s">
        <v>46</v>
      </c>
      <c r="C18" s="8" t="s">
        <v>55</v>
      </c>
      <c r="D18" s="21">
        <f>+D19+D24+D29+D34+D44</f>
        <v>9455050.98000002</v>
      </c>
      <c r="E18" s="21">
        <f>+E19+E24+E29+E34+E44</f>
        <v>140174705.32000005</v>
      </c>
    </row>
    <row r="19" spans="1:5" ht="30" customHeight="1" hidden="1">
      <c r="A19" s="6"/>
      <c r="B19" s="14" t="s">
        <v>2</v>
      </c>
      <c r="C19" s="8" t="s">
        <v>3</v>
      </c>
      <c r="D19" s="21">
        <f>+D20-D22</f>
        <v>0</v>
      </c>
      <c r="E19" s="21">
        <f>+E20-E22</f>
        <v>0</v>
      </c>
    </row>
    <row r="20" spans="1:5" ht="30" customHeight="1" hidden="1">
      <c r="A20" s="6"/>
      <c r="B20" s="9" t="s">
        <v>4</v>
      </c>
      <c r="C20" s="10" t="s">
        <v>3</v>
      </c>
      <c r="D20" s="21">
        <f>+D21</f>
        <v>0</v>
      </c>
      <c r="E20" s="21">
        <f>+E21</f>
        <v>0</v>
      </c>
    </row>
    <row r="21" spans="1:5" ht="30" customHeight="1" hidden="1">
      <c r="A21" s="6"/>
      <c r="B21" s="9" t="s">
        <v>47</v>
      </c>
      <c r="C21" s="10" t="s">
        <v>5</v>
      </c>
      <c r="D21" s="21"/>
      <c r="E21" s="21">
        <v>0</v>
      </c>
    </row>
    <row r="22" spans="1:5" ht="30" customHeight="1" hidden="1">
      <c r="A22" s="6"/>
      <c r="B22" s="9" t="s">
        <v>6</v>
      </c>
      <c r="C22" s="10" t="s">
        <v>7</v>
      </c>
      <c r="D22" s="21">
        <f>+D23</f>
        <v>0</v>
      </c>
      <c r="E22" s="21">
        <f>+E23</f>
        <v>0</v>
      </c>
    </row>
    <row r="23" spans="1:5" ht="30" customHeight="1" hidden="1">
      <c r="A23" s="6"/>
      <c r="B23" s="9" t="s">
        <v>48</v>
      </c>
      <c r="C23" s="10" t="s">
        <v>8</v>
      </c>
      <c r="D23" s="21"/>
      <c r="E23" s="21">
        <v>0</v>
      </c>
    </row>
    <row r="24" spans="1:5" ht="18" customHeight="1">
      <c r="A24" s="11"/>
      <c r="B24" s="15" t="s">
        <v>9</v>
      </c>
      <c r="C24" s="12" t="s">
        <v>10</v>
      </c>
      <c r="D24" s="22">
        <f>+D25-D27</f>
        <v>0</v>
      </c>
      <c r="E24" s="22">
        <f>+E25+E27</f>
        <v>11000000</v>
      </c>
    </row>
    <row r="25" spans="1:5" ht="25.5" customHeight="1">
      <c r="A25" s="11"/>
      <c r="B25" s="9" t="s">
        <v>11</v>
      </c>
      <c r="C25" s="10" t="s">
        <v>12</v>
      </c>
      <c r="D25" s="23">
        <f>+D26</f>
        <v>20000000</v>
      </c>
      <c r="E25" s="23">
        <f>+E26</f>
        <v>21000000</v>
      </c>
    </row>
    <row r="26" spans="1:5" ht="25.5" customHeight="1">
      <c r="A26" s="11"/>
      <c r="B26" s="31" t="s">
        <v>62</v>
      </c>
      <c r="C26" s="28" t="s">
        <v>56</v>
      </c>
      <c r="D26" s="23">
        <v>20000000</v>
      </c>
      <c r="E26" s="23">
        <v>21000000</v>
      </c>
    </row>
    <row r="27" spans="1:5" ht="25.5" customHeight="1">
      <c r="A27" s="11"/>
      <c r="B27" s="9" t="s">
        <v>13</v>
      </c>
      <c r="C27" s="10" t="s">
        <v>14</v>
      </c>
      <c r="D27" s="23">
        <f>+D28</f>
        <v>20000000</v>
      </c>
      <c r="E27" s="23">
        <f>+E28</f>
        <v>-10000000</v>
      </c>
    </row>
    <row r="28" spans="1:5" ht="25.5" customHeight="1">
      <c r="A28" s="11"/>
      <c r="B28" s="31" t="s">
        <v>63</v>
      </c>
      <c r="C28" s="28" t="s">
        <v>57</v>
      </c>
      <c r="D28" s="23">
        <v>20000000</v>
      </c>
      <c r="E28" s="23">
        <v>-10000000</v>
      </c>
    </row>
    <row r="29" spans="1:5" ht="25.5" customHeight="1">
      <c r="A29" s="11"/>
      <c r="B29" s="15" t="s">
        <v>15</v>
      </c>
      <c r="C29" s="12" t="s">
        <v>16</v>
      </c>
      <c r="D29" s="22">
        <f>+D30-D32</f>
        <v>-2416080</v>
      </c>
      <c r="E29" s="22">
        <f>+E30+E32</f>
        <v>-6333200</v>
      </c>
    </row>
    <row r="30" spans="1:5" ht="25.5" customHeight="1">
      <c r="A30" s="11"/>
      <c r="B30" s="9" t="s">
        <v>17</v>
      </c>
      <c r="C30" s="10" t="s">
        <v>49</v>
      </c>
      <c r="D30" s="23">
        <f>+D31</f>
        <v>0</v>
      </c>
      <c r="E30" s="23">
        <f>+E31</f>
        <v>0</v>
      </c>
    </row>
    <row r="31" spans="1:5" ht="25.5" customHeight="1">
      <c r="A31" s="11"/>
      <c r="B31" s="31" t="s">
        <v>64</v>
      </c>
      <c r="C31" s="28" t="s">
        <v>58</v>
      </c>
      <c r="D31" s="23">
        <f>23085-23085</f>
        <v>0</v>
      </c>
      <c r="E31" s="23">
        <v>0</v>
      </c>
    </row>
    <row r="32" spans="1:5" ht="39" customHeight="1">
      <c r="A32" s="11"/>
      <c r="B32" s="9" t="s">
        <v>33</v>
      </c>
      <c r="C32" s="10" t="s">
        <v>50</v>
      </c>
      <c r="D32" s="23">
        <f>+D33</f>
        <v>2416080</v>
      </c>
      <c r="E32" s="23">
        <f>+E33</f>
        <v>-6333200</v>
      </c>
    </row>
    <row r="33" spans="1:5" ht="25.5" customHeight="1">
      <c r="A33" s="11"/>
      <c r="B33" s="32" t="s">
        <v>65</v>
      </c>
      <c r="C33" s="29" t="s">
        <v>59</v>
      </c>
      <c r="D33" s="24">
        <v>2416080</v>
      </c>
      <c r="E33" s="24">
        <v>-6333200</v>
      </c>
    </row>
    <row r="34" spans="1:5" ht="18" customHeight="1">
      <c r="A34" s="11"/>
      <c r="B34" s="14" t="s">
        <v>18</v>
      </c>
      <c r="C34" s="8" t="s">
        <v>25</v>
      </c>
      <c r="D34" s="21">
        <f>+D35+D39</f>
        <v>11871130.98000002</v>
      </c>
      <c r="E34" s="21">
        <f>+E35+E39</f>
        <v>135507905.32000005</v>
      </c>
    </row>
    <row r="35" spans="1:5" ht="12.75" customHeight="1">
      <c r="A35" s="11"/>
      <c r="B35" s="9" t="s">
        <v>19</v>
      </c>
      <c r="C35" s="10" t="s">
        <v>26</v>
      </c>
      <c r="D35" s="21">
        <f aca="true" t="shared" si="0" ref="D35:E37">+D36</f>
        <v>-339804789.56</v>
      </c>
      <c r="E35" s="21">
        <f t="shared" si="0"/>
        <v>-953118507.39</v>
      </c>
    </row>
    <row r="36" spans="1:5" ht="12.75" customHeight="1">
      <c r="A36" s="11"/>
      <c r="B36" s="9" t="s">
        <v>20</v>
      </c>
      <c r="C36" s="13" t="s">
        <v>27</v>
      </c>
      <c r="D36" s="21">
        <f t="shared" si="0"/>
        <v>-339804789.56</v>
      </c>
      <c r="E36" s="21">
        <f t="shared" si="0"/>
        <v>-953118507.39</v>
      </c>
    </row>
    <row r="37" spans="2:5" ht="12.75" customHeight="1">
      <c r="B37" s="9" t="s">
        <v>21</v>
      </c>
      <c r="C37" s="13" t="s">
        <v>23</v>
      </c>
      <c r="D37" s="21">
        <f t="shared" si="0"/>
        <v>-339804789.56</v>
      </c>
      <c r="E37" s="21">
        <f t="shared" si="0"/>
        <v>-953118507.39</v>
      </c>
    </row>
    <row r="38" spans="2:5" ht="12.75" customHeight="1">
      <c r="B38" s="9" t="s">
        <v>22</v>
      </c>
      <c r="C38" s="30" t="s">
        <v>60</v>
      </c>
      <c r="D38" s="21">
        <v>-339804789.56</v>
      </c>
      <c r="E38" s="21">
        <v>-953118507.39</v>
      </c>
    </row>
    <row r="39" spans="2:5" ht="12.75">
      <c r="B39" s="9" t="s">
        <v>24</v>
      </c>
      <c r="C39" s="10" t="s">
        <v>28</v>
      </c>
      <c r="D39" s="21">
        <f aca="true" t="shared" si="1" ref="D39:E41">+D40</f>
        <v>351675920.54</v>
      </c>
      <c r="E39" s="21">
        <f t="shared" si="1"/>
        <v>1088626412.71</v>
      </c>
    </row>
    <row r="40" spans="2:5" ht="12.75">
      <c r="B40" s="9" t="s">
        <v>29</v>
      </c>
      <c r="C40" s="13" t="s">
        <v>30</v>
      </c>
      <c r="D40" s="21">
        <f t="shared" si="1"/>
        <v>351675920.54</v>
      </c>
      <c r="E40" s="21">
        <f t="shared" si="1"/>
        <v>1088626412.71</v>
      </c>
    </row>
    <row r="41" spans="2:5" ht="12.75">
      <c r="B41" s="9" t="s">
        <v>51</v>
      </c>
      <c r="C41" s="13" t="s">
        <v>31</v>
      </c>
      <c r="D41" s="21">
        <f t="shared" si="1"/>
        <v>351675920.54</v>
      </c>
      <c r="E41" s="21">
        <f t="shared" si="1"/>
        <v>1088626412.71</v>
      </c>
    </row>
    <row r="42" spans="2:5" ht="19.5" customHeight="1">
      <c r="B42" s="9" t="s">
        <v>32</v>
      </c>
      <c r="C42" s="30" t="s">
        <v>61</v>
      </c>
      <c r="D42" s="21">
        <v>351675920.54</v>
      </c>
      <c r="E42" s="21">
        <v>1088626412.71</v>
      </c>
    </row>
    <row r="43" spans="2:5" ht="35.25" customHeight="1" hidden="1">
      <c r="B43" s="14" t="s">
        <v>53</v>
      </c>
      <c r="C43" s="8" t="s">
        <v>52</v>
      </c>
      <c r="D43" s="21">
        <f aca="true" t="shared" si="2" ref="D43:E45">+D44</f>
        <v>0</v>
      </c>
      <c r="E43" s="21">
        <f t="shared" si="2"/>
        <v>0</v>
      </c>
    </row>
    <row r="44" spans="2:5" ht="33.75" customHeight="1" hidden="1">
      <c r="B44" s="9" t="s">
        <v>34</v>
      </c>
      <c r="C44" s="10" t="s">
        <v>35</v>
      </c>
      <c r="D44" s="23">
        <f t="shared" si="2"/>
        <v>0</v>
      </c>
      <c r="E44" s="23">
        <f t="shared" si="2"/>
        <v>0</v>
      </c>
    </row>
    <row r="45" spans="2:5" ht="28.5" customHeight="1" hidden="1">
      <c r="B45" s="9" t="s">
        <v>36</v>
      </c>
      <c r="C45" s="10" t="s">
        <v>37</v>
      </c>
      <c r="D45" s="23">
        <f t="shared" si="2"/>
        <v>0</v>
      </c>
      <c r="E45" s="23">
        <f t="shared" si="2"/>
        <v>0</v>
      </c>
    </row>
    <row r="46" spans="2:5" ht="30" customHeight="1" hidden="1">
      <c r="B46" s="27" t="s">
        <v>38</v>
      </c>
      <c r="C46" s="16" t="s">
        <v>39</v>
      </c>
      <c r="D46" s="25">
        <v>0</v>
      </c>
      <c r="E46" s="25">
        <v>0</v>
      </c>
    </row>
    <row r="47" ht="19.5" customHeight="1"/>
    <row r="48" ht="19.5" customHeight="1"/>
  </sheetData>
  <sheetProtection/>
  <mergeCells count="10">
    <mergeCell ref="B8:E8"/>
    <mergeCell ref="B11:D11"/>
    <mergeCell ref="B16:B17"/>
    <mergeCell ref="C16:C17"/>
    <mergeCell ref="D16:D17"/>
    <mergeCell ref="E16:E17"/>
    <mergeCell ref="A15:E15"/>
    <mergeCell ref="B10:E10"/>
    <mergeCell ref="B9:E9"/>
    <mergeCell ref="A16:A17"/>
  </mergeCells>
  <printOptions/>
  <pageMargins left="0.41" right="0.43" top="0.24" bottom="0.36" header="0.2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KG</cp:lastModifiedBy>
  <cp:lastPrinted>2017-06-19T08:55:12Z</cp:lastPrinted>
  <dcterms:created xsi:type="dcterms:W3CDTF">2003-12-05T21:14:57Z</dcterms:created>
  <dcterms:modified xsi:type="dcterms:W3CDTF">2017-06-19T08:55:15Z</dcterms:modified>
  <cp:category/>
  <cp:version/>
  <cp:contentType/>
  <cp:contentStatus/>
</cp:coreProperties>
</file>